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лендарь" sheetId="1" state="visible" r:id="rId1"/>
  </sheets>
  <definedNames>
    <definedName name="_xlnm._FilterDatabase" localSheetId="0" hidden="1">'Календарь'!$A$1:$G$10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FFFFFF"/>
    </font>
    <font>
      <b val="1"/>
      <color rgb="000B2D5C"/>
    </font>
  </fonts>
  <fills count="4">
    <fill>
      <patternFill/>
    </fill>
    <fill>
      <patternFill patternType="gray125"/>
    </fill>
    <fill>
      <patternFill patternType="solid">
        <fgColor rgb="000B2D5C"/>
      </patternFill>
    </fill>
    <fill>
      <patternFill patternType="solid">
        <fgColor rgb="00EAF2F7"/>
      </patternFill>
    </fill>
  </fills>
  <borders count="2">
    <border>
      <left/>
      <right/>
      <top/>
      <bottom/>
      <diagonal/>
    </border>
    <border>
      <bottom style="thin">
        <color rgb="00D9E2EA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DE2D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Прогноз остатка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'Календарь'!$B$2:$F$2</f>
            </numRef>
          </cat>
          <val>
            <numRef>
              <f>'Календарь'!$B$10:$F$10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</cols>
  <sheetData>
    <row r="1" ht="36" customHeight="1">
      <c r="A1" s="1" t="inlineStr">
        <is>
          <t>Платёжный календарь — демо</t>
        </is>
      </c>
    </row>
    <row r="2">
      <c r="A2" s="2" t="inlineStr">
        <is>
          <t>Показатель</t>
        </is>
      </c>
      <c r="B2" s="2" t="inlineStr">
        <is>
          <t>Неделя 1</t>
        </is>
      </c>
      <c r="C2" s="2" t="inlineStr">
        <is>
          <t>Неделя 2</t>
        </is>
      </c>
      <c r="D2" s="2" t="inlineStr">
        <is>
          <t>Неделя 3</t>
        </is>
      </c>
      <c r="E2" s="2" t="inlineStr">
        <is>
          <t>Неделя 4</t>
        </is>
      </c>
      <c r="F2" s="2" t="inlineStr">
        <is>
          <t>Неделя 5</t>
        </is>
      </c>
      <c r="G2" s="2" t="inlineStr">
        <is>
          <t>Итого</t>
        </is>
      </c>
    </row>
    <row r="3">
      <c r="A3" s="3" t="inlineStr">
        <is>
          <t>Открывающий остаток</t>
        </is>
      </c>
      <c r="B3" t="n">
        <v>15000</v>
      </c>
      <c r="C3">
        <f>B10</f>
        <v/>
      </c>
      <c r="D3">
        <f>C10</f>
        <v/>
      </c>
      <c r="E3">
        <f>D10</f>
        <v/>
      </c>
      <c r="F3">
        <f>E10</f>
        <v/>
      </c>
      <c r="G3" t="inlineStr"/>
    </row>
    <row r="4">
      <c r="A4" t="inlineStr">
        <is>
          <t>Оплата от клиентов</t>
        </is>
      </c>
      <c r="B4" t="n">
        <v>18500</v>
      </c>
      <c r="C4" t="n">
        <v>9200</v>
      </c>
      <c r="D4" t="n">
        <v>12400</v>
      </c>
      <c r="E4" t="n">
        <v>4500</v>
      </c>
      <c r="F4" t="n">
        <v>3520</v>
      </c>
      <c r="G4">
        <f>SUM(B4:F4)</f>
        <v/>
      </c>
    </row>
    <row r="5">
      <c r="A5" t="inlineStr">
        <is>
          <t>Прочие поступления</t>
        </is>
      </c>
      <c r="B5" t="n">
        <v>500</v>
      </c>
      <c r="C5" t="n">
        <v>0</v>
      </c>
      <c r="D5" t="n">
        <v>1020</v>
      </c>
      <c r="E5" t="n">
        <v>0</v>
      </c>
      <c r="F5" t="n">
        <v>0</v>
      </c>
      <c r="G5">
        <f>SUM(B5:F5)</f>
        <v/>
      </c>
    </row>
    <row r="6">
      <c r="A6" t="inlineStr">
        <is>
          <t>Закупки</t>
        </is>
      </c>
      <c r="B6" t="n">
        <v>6200</v>
      </c>
      <c r="C6" t="n">
        <v>4100</v>
      </c>
      <c r="D6" t="n">
        <v>6300</v>
      </c>
      <c r="E6" t="n">
        <v>5500</v>
      </c>
      <c r="F6" t="n">
        <v>2600</v>
      </c>
      <c r="G6">
        <f>SUM(B6:F6)</f>
        <v/>
      </c>
    </row>
    <row r="7">
      <c r="A7" t="inlineStr">
        <is>
          <t>Аренда и зарплата</t>
        </is>
      </c>
      <c r="B7" t="n">
        <v>8200</v>
      </c>
      <c r="C7" t="n">
        <v>3000</v>
      </c>
      <c r="D7" t="n">
        <v>8200</v>
      </c>
      <c r="E7" t="n">
        <v>3000</v>
      </c>
      <c r="F7" t="n">
        <v>3000</v>
      </c>
      <c r="G7">
        <f>SUM(B7:F7)</f>
        <v/>
      </c>
    </row>
    <row r="8">
      <c r="A8" t="inlineStr">
        <is>
          <t>Налоги и прочее</t>
        </is>
      </c>
      <c r="B8" t="n">
        <v>1060</v>
      </c>
      <c r="C8" t="n">
        <v>2580</v>
      </c>
      <c r="D8" t="n">
        <v>1980</v>
      </c>
      <c r="E8" t="n">
        <v>2950</v>
      </c>
      <c r="F8" t="n">
        <v>1540</v>
      </c>
      <c r="G8">
        <f>SUM(B8:F8)</f>
        <v/>
      </c>
    </row>
    <row r="9">
      <c r="A9" s="3" t="inlineStr">
        <is>
          <t>Чистый поток</t>
        </is>
      </c>
      <c r="B9">
        <f>B4+B5-B6-B7-B8</f>
        <v/>
      </c>
      <c r="C9">
        <f>C4+C5-C6-C7-C8</f>
        <v/>
      </c>
      <c r="D9">
        <f>D4+D5-D6-D7-D8</f>
        <v/>
      </c>
      <c r="E9">
        <f>E4+E5-E6-E7-E8</f>
        <v/>
      </c>
      <c r="F9">
        <f>F4+F5-F6-F7-F8</f>
        <v/>
      </c>
      <c r="G9">
        <f>SUM(B9:F9)</f>
        <v/>
      </c>
    </row>
    <row r="10">
      <c r="A10" s="3" t="inlineStr">
        <is>
          <t>Закрывающий остаток</t>
        </is>
      </c>
      <c r="B10">
        <f>B3+B9</f>
        <v/>
      </c>
      <c r="C10">
        <f>C3+C9</f>
        <v/>
      </c>
      <c r="D10">
        <f>D3+D9</f>
        <v/>
      </c>
      <c r="E10">
        <f>E3+E9</f>
        <v/>
      </c>
      <c r="F10">
        <f>F3+F9</f>
        <v/>
      </c>
      <c r="G10">
        <f>F10</f>
        <v/>
      </c>
    </row>
  </sheetData>
  <autoFilter ref="A1:G10"/>
  <mergeCells count="1">
    <mergeCell ref="A1:G1"/>
  </mergeCells>
  <conditionalFormatting sqref="B10:F10">
    <cfRule type="cellIs" priority="1" operator="lessThan" dxfId="0">
      <formula>10000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2026-09-04T21:32:57Z</dcterms:created>
  <dcterms:modified xmlns:dcterms="http://purl.org/dc/terms/" xmlns:xsi="http://www.w3.org/2001/XMLSchema-instance" xsi:type="dcterms:W3CDTF">2026-09-04T21:32:57Z</dcterms:modified>
</cp:coreProperties>
</file>